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260" yWindow="0" windowWidth="25596" windowHeight="16056"/>
  </bookViews>
  <sheets>
    <sheet name="Ring 23" sheetId="1" r:id="rId1"/>
    <sheet name="Ring45" sheetId="2" r:id="rId2"/>
    <sheet name="Ring 67" sheetId="3" r:id="rId3"/>
    <sheet name="Ring 89" sheetId="4" r:id="rId4"/>
    <sheet name="Preamps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4" l="1"/>
  <c r="I14" i="4"/>
  <c r="H14" i="4"/>
  <c r="J14" i="3"/>
  <c r="I14" i="3"/>
  <c r="H14" i="3"/>
  <c r="J14" i="2"/>
  <c r="I14" i="2"/>
  <c r="H14" i="2"/>
  <c r="I14" i="1"/>
  <c r="J14" i="1"/>
  <c r="H14" i="1"/>
</calcChain>
</file>

<file path=xl/sharedStrings.xml><?xml version="1.0" encoding="utf-8"?>
<sst xmlns="http://schemas.openxmlformats.org/spreadsheetml/2006/main" count="136" uniqueCount="78">
  <si>
    <t>Ring ID</t>
  </si>
  <si>
    <t>J66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</si>
  <si>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</si>
  <si>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</si>
  <si>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</si>
  <si>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</si>
  <si>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</si>
  <si>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</si>
  <si>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</si>
  <si>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</si>
  <si>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</si>
  <si>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J64</t>
  </si>
  <si>
    <t>J65</t>
  </si>
  <si>
    <t>#F</t>
  </si>
  <si>
    <t>#B</t>
  </si>
  <si>
    <t>#CsI</t>
  </si>
  <si>
    <t>Si1ID</t>
  </si>
  <si>
    <t>Si2ID</t>
  </si>
  <si>
    <t>Si1 Thickness</t>
  </si>
  <si>
    <t>Si2 Thickness</t>
  </si>
  <si>
    <t>TOTAL</t>
  </si>
  <si>
    <t>new</t>
  </si>
  <si>
    <t>~300</t>
  </si>
  <si>
    <t>xxx</t>
  </si>
  <si>
    <t>---</t>
  </si>
  <si>
    <t>COST OF NEW R2/3 SILICON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</si>
  <si>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</si>
  <si>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</si>
  <si>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</si>
  <si>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</si>
  <si>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</si>
  <si>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</si>
  <si>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</si>
  <si>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</si>
  <si>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</si>
  <si>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</si>
  <si>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</si>
  <si>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</si>
  <si>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</si>
  <si>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</si>
  <si>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</si>
  <si>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</si>
  <si>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</si>
  <si>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</si>
  <si>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</si>
  <si>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</si>
  <si>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</si>
  <si>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</si>
  <si>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</si>
  <si>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</si>
  <si>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</si>
  <si>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</si>
  <si>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</si>
  <si>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</si>
  <si>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</si>
  <si>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</si>
  <si>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</si>
  <si>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</si>
  <si>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</si>
  <si>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</si>
  <si>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</si>
  <si>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</si>
  <si>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Preamps</t>
  </si>
  <si>
    <t>mV/MeV</t>
  </si>
  <si>
    <t># preamps</t>
  </si>
  <si>
    <t>COST OF NEW R4/5 SILICON</t>
  </si>
  <si>
    <t>COST OF NEW R6/7 SILICON</t>
  </si>
  <si>
    <t>Preamp gain</t>
  </si>
  <si>
    <t>Bad det:</t>
  </si>
  <si>
    <t>B3667</t>
  </si>
  <si>
    <t>B3672</t>
  </si>
  <si>
    <t>B3674</t>
  </si>
  <si>
    <t>Bad resolution</t>
  </si>
  <si>
    <t>B2531-2</t>
  </si>
  <si>
    <t>Back supressed</t>
  </si>
  <si>
    <t>B3652</t>
  </si>
  <si>
    <t>Good Detector:</t>
  </si>
  <si>
    <t>B3645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</si>
</sst>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6" fontId="0" fillId="0" borderId="0" xfId="0" applyNumberFormat="1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25" sqref="F25"/>
    </sheetView>
  </sheetViews>
  <sheetFormatPr defaultColWidth="8.77734375" defaultRowHeight="14.4" x14ac:dyDescent="0.3"/>
  <cols>
    <col min="1" max="1" width="11.44140625" bestFit="1" customWidth="1"/>
    <col min="4" max="4" width="8.77734375" bestFit="1" customWidth="1"/>
    <col min="5" max="6" width="11.44140625" bestFit="1" customWidth="1"/>
    <col min="7" max="7" width="13.109375" customWidth="1"/>
    <col min="8" max="8" width="10.44140625" customWidth="1"/>
    <col min="11" max="11" width="11" bestFit="1" customWidth="1"/>
  </cols>
  <sheetData>
    <row r="1" spans="1:11" x14ac:dyDescent="0.3">
      <c r="C1" t="s">
        <v>16</v>
      </c>
      <c r="D1" t="s">
        <v>17</v>
      </c>
      <c r="E1" t="s">
        <v>18</v>
      </c>
      <c r="F1" t="s">
        <v>19</v>
      </c>
      <c r="H1" t="s">
        <v>13</v>
      </c>
      <c r="I1" t="s">
        <v>14</v>
      </c>
      <c r="J1" t="s">
        <v>15</v>
      </c>
      <c r="K1" t="s">
        <v>67</v>
      </c>
    </row>
    <row r="2" spans="1:11" x14ac:dyDescent="0.3">
      <c r="A2">
        <v>1</v>
      </c>
      <c r="B2" s="1" t="s">
        <v>26</v>
      </c>
      <c r="D2" s="2"/>
      <c r="E2">
        <v>300</v>
      </c>
      <c r="H2">
        <v>2</v>
      </c>
      <c r="I2">
        <v>1</v>
      </c>
      <c r="J2">
        <v>2</v>
      </c>
      <c r="K2">
        <v>1.8</v>
      </c>
    </row>
    <row r="3" spans="1:11" x14ac:dyDescent="0.3">
      <c r="A3" s="5">
        <v>2</v>
      </c>
      <c r="B3" s="6" t="s">
        <v>27</v>
      </c>
      <c r="C3" s="5" t="s">
        <v>21</v>
      </c>
      <c r="D3" s="5" t="s">
        <v>21</v>
      </c>
      <c r="E3" s="5">
        <v>150</v>
      </c>
      <c r="F3" s="5">
        <v>500</v>
      </c>
      <c r="G3" s="5"/>
      <c r="H3" s="5">
        <v>6</v>
      </c>
      <c r="I3" s="5">
        <v>2</v>
      </c>
      <c r="J3" s="5">
        <v>2</v>
      </c>
      <c r="K3" s="5">
        <v>1.8</v>
      </c>
    </row>
    <row r="4" spans="1:11" x14ac:dyDescent="0.3">
      <c r="A4" s="5">
        <v>3</v>
      </c>
      <c r="B4" s="6" t="s">
        <v>28</v>
      </c>
      <c r="C4" s="5" t="s">
        <v>21</v>
      </c>
      <c r="D4" s="5" t="s">
        <v>21</v>
      </c>
      <c r="E4" s="5">
        <v>150</v>
      </c>
      <c r="F4" s="5">
        <v>500</v>
      </c>
      <c r="G4" s="5"/>
      <c r="H4" s="5">
        <v>6</v>
      </c>
      <c r="I4" s="5">
        <v>2</v>
      </c>
      <c r="J4" s="5">
        <v>2</v>
      </c>
      <c r="K4" s="5">
        <v>1.8</v>
      </c>
    </row>
    <row r="5" spans="1:11" x14ac:dyDescent="0.3">
      <c r="A5" s="5">
        <v>4</v>
      </c>
      <c r="B5" s="6" t="s">
        <v>29</v>
      </c>
      <c r="C5" s="5" t="s">
        <v>21</v>
      </c>
      <c r="D5" s="5" t="s">
        <v>21</v>
      </c>
      <c r="E5" s="5">
        <v>150</v>
      </c>
      <c r="F5" s="5">
        <v>500</v>
      </c>
      <c r="G5" s="5"/>
      <c r="H5" s="5">
        <v>6</v>
      </c>
      <c r="I5" s="5">
        <v>2</v>
      </c>
      <c r="J5" s="5">
        <v>2</v>
      </c>
      <c r="K5" s="5">
        <v>1.8</v>
      </c>
    </row>
    <row r="6" spans="1:11" x14ac:dyDescent="0.3">
      <c r="A6">
        <v>5</v>
      </c>
      <c r="B6" s="1" t="s">
        <v>30</v>
      </c>
      <c r="C6" t="s">
        <v>21</v>
      </c>
      <c r="E6">
        <v>300</v>
      </c>
      <c r="H6">
        <v>2</v>
      </c>
      <c r="I6">
        <v>1</v>
      </c>
      <c r="J6">
        <v>2</v>
      </c>
      <c r="K6">
        <v>1.8</v>
      </c>
    </row>
    <row r="7" spans="1:11" x14ac:dyDescent="0.3">
      <c r="A7">
        <v>6</v>
      </c>
      <c r="B7" s="1" t="s">
        <v>31</v>
      </c>
      <c r="C7" t="s">
        <v>21</v>
      </c>
      <c r="E7">
        <v>300</v>
      </c>
      <c r="H7">
        <v>2</v>
      </c>
      <c r="I7">
        <v>1</v>
      </c>
      <c r="J7">
        <v>2</v>
      </c>
      <c r="K7">
        <v>1.8</v>
      </c>
    </row>
    <row r="8" spans="1:11" x14ac:dyDescent="0.3">
      <c r="A8">
        <v>7</v>
      </c>
      <c r="B8" s="1" t="s">
        <v>32</v>
      </c>
      <c r="C8" t="s">
        <v>21</v>
      </c>
      <c r="E8">
        <v>300</v>
      </c>
      <c r="H8">
        <v>2</v>
      </c>
      <c r="I8">
        <v>1</v>
      </c>
      <c r="J8">
        <v>2</v>
      </c>
      <c r="K8">
        <v>1.8</v>
      </c>
    </row>
    <row r="9" spans="1:11" x14ac:dyDescent="0.3">
      <c r="A9" s="5">
        <v>8</v>
      </c>
      <c r="B9" s="6" t="s">
        <v>33</v>
      </c>
      <c r="C9" s="5" t="s">
        <v>21</v>
      </c>
      <c r="D9" s="5" t="s">
        <v>21</v>
      </c>
      <c r="E9" s="5">
        <v>150</v>
      </c>
      <c r="F9" s="5">
        <v>500</v>
      </c>
      <c r="G9" s="5"/>
      <c r="H9" s="5">
        <v>6</v>
      </c>
      <c r="I9" s="5">
        <v>2</v>
      </c>
      <c r="J9" s="5">
        <v>2</v>
      </c>
      <c r="K9" s="5">
        <v>1.8</v>
      </c>
    </row>
    <row r="10" spans="1:11" x14ac:dyDescent="0.3">
      <c r="A10" s="5">
        <v>9</v>
      </c>
      <c r="B10" s="6" t="s">
        <v>34</v>
      </c>
      <c r="C10" s="5" t="s">
        <v>21</v>
      </c>
      <c r="D10" s="5" t="s">
        <v>21</v>
      </c>
      <c r="E10" s="5">
        <v>150</v>
      </c>
      <c r="F10" s="5">
        <v>500</v>
      </c>
      <c r="G10" s="5"/>
      <c r="H10" s="5">
        <v>6</v>
      </c>
      <c r="I10" s="5">
        <v>2</v>
      </c>
      <c r="J10" s="5">
        <v>2</v>
      </c>
      <c r="K10" s="5">
        <v>1.8</v>
      </c>
    </row>
    <row r="11" spans="1:11" x14ac:dyDescent="0.3">
      <c r="A11" s="5">
        <v>10</v>
      </c>
      <c r="B11" s="6" t="s">
        <v>35</v>
      </c>
      <c r="C11" s="5" t="s">
        <v>21</v>
      </c>
      <c r="D11" s="5" t="s">
        <v>21</v>
      </c>
      <c r="E11" s="5">
        <v>150</v>
      </c>
      <c r="F11" s="5">
        <v>500</v>
      </c>
      <c r="G11" s="5"/>
      <c r="H11" s="5">
        <v>6</v>
      </c>
      <c r="I11" s="5">
        <v>2</v>
      </c>
      <c r="J11" s="5">
        <v>2</v>
      </c>
      <c r="K11" s="5">
        <v>1.8</v>
      </c>
    </row>
    <row r="12" spans="1:11" x14ac:dyDescent="0.3">
      <c r="A12">
        <v>11</v>
      </c>
      <c r="B12" s="1" t="s">
        <v>36</v>
      </c>
      <c r="C12" t="s">
        <v>21</v>
      </c>
      <c r="E12">
        <v>300</v>
      </c>
      <c r="H12">
        <v>2</v>
      </c>
      <c r="I12">
        <v>1</v>
      </c>
      <c r="J12">
        <v>2</v>
      </c>
      <c r="K12">
        <v>1.8</v>
      </c>
    </row>
    <row r="13" spans="1:11" x14ac:dyDescent="0.3">
      <c r="A13">
        <v>12</v>
      </c>
      <c r="B13" s="1" t="s">
        <v>37</v>
      </c>
      <c r="C13" t="s">
        <v>21</v>
      </c>
      <c r="E13">
        <v>300</v>
      </c>
      <c r="H13">
        <v>2</v>
      </c>
      <c r="I13">
        <v>1</v>
      </c>
      <c r="J13">
        <v>2</v>
      </c>
      <c r="K13">
        <v>1.8</v>
      </c>
    </row>
    <row r="14" spans="1:11" x14ac:dyDescent="0.3">
      <c r="G14" t="s">
        <v>20</v>
      </c>
      <c r="H14">
        <f>SUM(H2:H13)</f>
        <v>48</v>
      </c>
      <c r="I14">
        <f t="shared" ref="I14:J14" si="0">SUM(I2:I13)</f>
        <v>18</v>
      </c>
      <c r="J14">
        <f t="shared" si="0"/>
        <v>24</v>
      </c>
    </row>
    <row r="16" spans="1:11" x14ac:dyDescent="0.3">
      <c r="A16" t="s">
        <v>25</v>
      </c>
      <c r="D16" s="3">
        <v>50550</v>
      </c>
    </row>
    <row r="19" spans="2:2" x14ac:dyDescent="0.3">
      <c r="B19" t="s">
        <v>76</v>
      </c>
    </row>
    <row r="20" spans="2:2" x14ac:dyDescent="0.3">
      <c r="B20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9" activeCellId="1" sqref="A3:K4 A9:K10"/>
    </sheetView>
  </sheetViews>
  <sheetFormatPr defaultColWidth="8.77734375" defaultRowHeight="14.4" x14ac:dyDescent="0.3"/>
  <cols>
    <col min="5" max="6" width="11.44140625" bestFit="1" customWidth="1"/>
    <col min="11" max="11" width="11" bestFit="1" customWidth="1"/>
  </cols>
  <sheetData>
    <row r="1" spans="1:11" x14ac:dyDescent="0.3">
      <c r="B1" t="s">
        <v>0</v>
      </c>
      <c r="C1" t="s">
        <v>16</v>
      </c>
      <c r="D1" t="s">
        <v>17</v>
      </c>
      <c r="E1" t="s">
        <v>18</v>
      </c>
      <c r="F1" t="s">
        <v>19</v>
      </c>
      <c r="H1" t="s">
        <v>13</v>
      </c>
      <c r="I1" t="s">
        <v>14</v>
      </c>
      <c r="J1" t="s">
        <v>15</v>
      </c>
      <c r="K1" t="s">
        <v>67</v>
      </c>
    </row>
    <row r="2" spans="1:11" x14ac:dyDescent="0.3">
      <c r="A2">
        <v>1</v>
      </c>
      <c r="B2" s="1" t="s">
        <v>38</v>
      </c>
      <c r="D2" s="2"/>
      <c r="E2">
        <v>300</v>
      </c>
      <c r="H2">
        <v>2</v>
      </c>
      <c r="I2">
        <v>1</v>
      </c>
      <c r="J2">
        <v>2</v>
      </c>
      <c r="K2">
        <v>1.8</v>
      </c>
    </row>
    <row r="3" spans="1:11" x14ac:dyDescent="0.3">
      <c r="A3" s="5">
        <v>2</v>
      </c>
      <c r="B3" s="6" t="s">
        <v>39</v>
      </c>
      <c r="C3" s="5" t="s">
        <v>21</v>
      </c>
      <c r="D3" s="5" t="s">
        <v>21</v>
      </c>
      <c r="E3" s="5">
        <v>150</v>
      </c>
      <c r="F3" s="5">
        <v>500</v>
      </c>
      <c r="G3" s="5"/>
      <c r="H3" s="5">
        <v>8</v>
      </c>
      <c r="I3" s="5">
        <v>2</v>
      </c>
      <c r="J3" s="5">
        <v>2</v>
      </c>
      <c r="K3" s="5">
        <v>1.8</v>
      </c>
    </row>
    <row r="4" spans="1:11" x14ac:dyDescent="0.3">
      <c r="A4" s="5">
        <v>3</v>
      </c>
      <c r="B4" s="6" t="s">
        <v>40</v>
      </c>
      <c r="C4" s="5" t="s">
        <v>21</v>
      </c>
      <c r="D4" s="5" t="s">
        <v>21</v>
      </c>
      <c r="E4" s="5">
        <v>150</v>
      </c>
      <c r="F4" s="5">
        <v>500</v>
      </c>
      <c r="G4" s="5"/>
      <c r="H4" s="5">
        <v>8</v>
      </c>
      <c r="I4" s="5">
        <v>2</v>
      </c>
      <c r="J4" s="5">
        <v>2</v>
      </c>
      <c r="K4" s="5">
        <v>1.8</v>
      </c>
    </row>
    <row r="5" spans="1:11" x14ac:dyDescent="0.3">
      <c r="A5">
        <v>4</v>
      </c>
      <c r="B5" s="1" t="s">
        <v>41</v>
      </c>
      <c r="E5">
        <v>300</v>
      </c>
      <c r="H5">
        <v>2</v>
      </c>
      <c r="I5">
        <v>1</v>
      </c>
      <c r="J5">
        <v>2</v>
      </c>
      <c r="K5">
        <v>1.8</v>
      </c>
    </row>
    <row r="6" spans="1:11" x14ac:dyDescent="0.3">
      <c r="A6">
        <v>5</v>
      </c>
      <c r="B6" s="1" t="s">
        <v>42</v>
      </c>
      <c r="E6">
        <v>300</v>
      </c>
      <c r="H6">
        <v>2</v>
      </c>
      <c r="I6">
        <v>1</v>
      </c>
      <c r="J6">
        <v>2</v>
      </c>
      <c r="K6">
        <v>1.8</v>
      </c>
    </row>
    <row r="7" spans="1:11" x14ac:dyDescent="0.3">
      <c r="A7">
        <v>6</v>
      </c>
      <c r="B7" s="1" t="s">
        <v>43</v>
      </c>
      <c r="E7">
        <v>300</v>
      </c>
      <c r="H7">
        <v>2</v>
      </c>
      <c r="I7">
        <v>1</v>
      </c>
      <c r="J7">
        <v>2</v>
      </c>
      <c r="K7">
        <v>1.8</v>
      </c>
    </row>
    <row r="8" spans="1:11" x14ac:dyDescent="0.3">
      <c r="A8">
        <v>7</v>
      </c>
      <c r="B8" s="1" t="s">
        <v>44</v>
      </c>
      <c r="E8">
        <v>300</v>
      </c>
      <c r="H8">
        <v>2</v>
      </c>
      <c r="I8">
        <v>1</v>
      </c>
      <c r="J8">
        <v>2</v>
      </c>
      <c r="K8">
        <v>1.8</v>
      </c>
    </row>
    <row r="9" spans="1:11" x14ac:dyDescent="0.3">
      <c r="A9" s="5">
        <v>8</v>
      </c>
      <c r="B9" s="6" t="s">
        <v>45</v>
      </c>
      <c r="C9" s="5"/>
      <c r="D9" s="5"/>
      <c r="E9" s="5">
        <v>150</v>
      </c>
      <c r="F9" s="5">
        <v>500</v>
      </c>
      <c r="G9" s="5"/>
      <c r="H9" s="5">
        <v>8</v>
      </c>
      <c r="I9" s="5">
        <v>2</v>
      </c>
      <c r="J9" s="5">
        <v>2</v>
      </c>
      <c r="K9" s="5">
        <v>1.8</v>
      </c>
    </row>
    <row r="10" spans="1:11" x14ac:dyDescent="0.3">
      <c r="A10" s="5">
        <v>9</v>
      </c>
      <c r="B10" s="6" t="s">
        <v>46</v>
      </c>
      <c r="C10" s="5"/>
      <c r="D10" s="5"/>
      <c r="E10" s="5">
        <v>150</v>
      </c>
      <c r="F10" s="5">
        <v>500</v>
      </c>
      <c r="G10" s="5"/>
      <c r="H10" s="5">
        <v>8</v>
      </c>
      <c r="I10" s="5">
        <v>2</v>
      </c>
      <c r="J10" s="5">
        <v>2</v>
      </c>
      <c r="K10" s="5">
        <v>1.8</v>
      </c>
    </row>
    <row r="11" spans="1:11" x14ac:dyDescent="0.3">
      <c r="A11">
        <v>10</v>
      </c>
      <c r="B11" s="1" t="s">
        <v>47</v>
      </c>
      <c r="E11">
        <v>300</v>
      </c>
      <c r="H11">
        <v>2</v>
      </c>
      <c r="I11">
        <v>1</v>
      </c>
      <c r="J11">
        <v>2</v>
      </c>
      <c r="K11">
        <v>1.8</v>
      </c>
    </row>
    <row r="12" spans="1:11" x14ac:dyDescent="0.3">
      <c r="A12">
        <v>11</v>
      </c>
      <c r="B12" s="1" t="s">
        <v>48</v>
      </c>
      <c r="E12">
        <v>300</v>
      </c>
      <c r="H12">
        <v>2</v>
      </c>
      <c r="I12">
        <v>1</v>
      </c>
      <c r="J12">
        <v>2</v>
      </c>
      <c r="K12">
        <v>1.8</v>
      </c>
    </row>
    <row r="13" spans="1:11" x14ac:dyDescent="0.3">
      <c r="A13">
        <v>12</v>
      </c>
      <c r="B13" s="1" t="s">
        <v>49</v>
      </c>
      <c r="E13">
        <v>300</v>
      </c>
      <c r="H13">
        <v>2</v>
      </c>
      <c r="I13">
        <v>1</v>
      </c>
      <c r="J13">
        <v>2</v>
      </c>
      <c r="K13">
        <v>1.8</v>
      </c>
    </row>
    <row r="14" spans="1:11" x14ac:dyDescent="0.3">
      <c r="G14" t="s">
        <v>20</v>
      </c>
      <c r="H14">
        <f>SUM(H2:H13)</f>
        <v>48</v>
      </c>
      <c r="I14">
        <f t="shared" ref="I14:J14" si="0">SUM(I2:I13)</f>
        <v>16</v>
      </c>
      <c r="J14">
        <f t="shared" si="0"/>
        <v>24</v>
      </c>
    </row>
    <row r="16" spans="1:11" x14ac:dyDescent="0.3">
      <c r="A16" t="s">
        <v>65</v>
      </c>
      <c r="D16" s="3">
        <v>11600</v>
      </c>
    </row>
    <row r="19" spans="2:2" x14ac:dyDescent="0.3">
      <c r="B19" t="s">
        <v>68</v>
      </c>
    </row>
    <row r="20" spans="2:2" x14ac:dyDescent="0.3">
      <c r="B20" t="s">
        <v>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9" activeCellId="1" sqref="A3:K4 A9:K10"/>
    </sheetView>
  </sheetViews>
  <sheetFormatPr defaultColWidth="8.77734375" defaultRowHeight="14.4" x14ac:dyDescent="0.3"/>
  <cols>
    <col min="11" max="11" width="11" bestFit="1" customWidth="1"/>
  </cols>
  <sheetData>
    <row r="1" spans="1:11" x14ac:dyDescent="0.3">
      <c r="C1" t="s">
        <v>16</v>
      </c>
      <c r="D1" t="s">
        <v>17</v>
      </c>
      <c r="E1" t="s">
        <v>18</v>
      </c>
      <c r="F1" t="s">
        <v>19</v>
      </c>
      <c r="H1" t="s">
        <v>13</v>
      </c>
      <c r="I1" t="s">
        <v>14</v>
      </c>
      <c r="J1" t="s">
        <v>15</v>
      </c>
      <c r="K1" t="s">
        <v>67</v>
      </c>
    </row>
    <row r="2" spans="1:11" x14ac:dyDescent="0.3">
      <c r="A2">
        <v>1</v>
      </c>
      <c r="B2" s="1" t="s">
        <v>50</v>
      </c>
      <c r="D2" s="2"/>
      <c r="E2">
        <v>300</v>
      </c>
      <c r="H2">
        <v>2</v>
      </c>
      <c r="I2">
        <v>1</v>
      </c>
      <c r="J2">
        <v>3</v>
      </c>
      <c r="K2">
        <v>1.8</v>
      </c>
    </row>
    <row r="3" spans="1:11" x14ac:dyDescent="0.3">
      <c r="A3" s="5">
        <v>2</v>
      </c>
      <c r="B3" s="6" t="s">
        <v>51</v>
      </c>
      <c r="C3" s="5" t="s">
        <v>21</v>
      </c>
      <c r="D3" s="5" t="s">
        <v>21</v>
      </c>
      <c r="E3" s="5">
        <v>150</v>
      </c>
      <c r="F3" s="5">
        <v>500</v>
      </c>
      <c r="G3" s="5"/>
      <c r="H3" s="5">
        <v>8</v>
      </c>
      <c r="I3" s="5">
        <v>2</v>
      </c>
      <c r="J3" s="5">
        <v>3</v>
      </c>
      <c r="K3" s="5">
        <v>1.8</v>
      </c>
    </row>
    <row r="4" spans="1:11" x14ac:dyDescent="0.3">
      <c r="A4" s="5">
        <v>3</v>
      </c>
      <c r="B4" s="6" t="s">
        <v>52</v>
      </c>
      <c r="C4" s="5" t="s">
        <v>21</v>
      </c>
      <c r="D4" s="5" t="s">
        <v>21</v>
      </c>
      <c r="E4" s="5">
        <v>150</v>
      </c>
      <c r="F4" s="5">
        <v>500</v>
      </c>
      <c r="G4" s="5"/>
      <c r="H4" s="5">
        <v>8</v>
      </c>
      <c r="I4" s="5">
        <v>2</v>
      </c>
      <c r="J4" s="5">
        <v>3</v>
      </c>
      <c r="K4" s="5">
        <v>1.8</v>
      </c>
    </row>
    <row r="5" spans="1:11" x14ac:dyDescent="0.3">
      <c r="A5">
        <v>4</v>
      </c>
      <c r="B5" s="1" t="s">
        <v>53</v>
      </c>
      <c r="E5">
        <v>300</v>
      </c>
      <c r="H5">
        <v>2</v>
      </c>
      <c r="I5">
        <v>1</v>
      </c>
      <c r="J5">
        <v>3</v>
      </c>
      <c r="K5">
        <v>1.8</v>
      </c>
    </row>
    <row r="6" spans="1:11" x14ac:dyDescent="0.3">
      <c r="A6">
        <v>5</v>
      </c>
      <c r="B6" s="1" t="s">
        <v>54</v>
      </c>
      <c r="E6">
        <v>300</v>
      </c>
      <c r="H6">
        <v>2</v>
      </c>
      <c r="I6">
        <v>1</v>
      </c>
      <c r="J6">
        <v>3</v>
      </c>
      <c r="K6">
        <v>1.8</v>
      </c>
    </row>
    <row r="7" spans="1:11" x14ac:dyDescent="0.3">
      <c r="A7">
        <v>6</v>
      </c>
      <c r="B7" s="1" t="s">
        <v>55</v>
      </c>
      <c r="E7">
        <v>300</v>
      </c>
      <c r="H7">
        <v>2</v>
      </c>
      <c r="I7">
        <v>1</v>
      </c>
      <c r="J7">
        <v>3</v>
      </c>
      <c r="K7">
        <v>1.8</v>
      </c>
    </row>
    <row r="8" spans="1:11" x14ac:dyDescent="0.3">
      <c r="A8">
        <v>7</v>
      </c>
      <c r="B8" s="1" t="s">
        <v>56</v>
      </c>
      <c r="E8">
        <v>300</v>
      </c>
      <c r="H8">
        <v>2</v>
      </c>
      <c r="I8">
        <v>1</v>
      </c>
      <c r="J8">
        <v>3</v>
      </c>
      <c r="K8">
        <v>1.8</v>
      </c>
    </row>
    <row r="9" spans="1:11" x14ac:dyDescent="0.3">
      <c r="A9" s="5">
        <v>8</v>
      </c>
      <c r="B9" s="6" t="s">
        <v>57</v>
      </c>
      <c r="C9" s="5"/>
      <c r="D9" s="5"/>
      <c r="E9" s="5">
        <v>150</v>
      </c>
      <c r="F9" s="5">
        <v>500</v>
      </c>
      <c r="G9" s="5"/>
      <c r="H9" s="5">
        <v>8</v>
      </c>
      <c r="I9" s="5">
        <v>2</v>
      </c>
      <c r="J9" s="5">
        <v>3</v>
      </c>
      <c r="K9" s="5">
        <v>1.8</v>
      </c>
    </row>
    <row r="10" spans="1:11" x14ac:dyDescent="0.3">
      <c r="A10" s="5">
        <v>9</v>
      </c>
      <c r="B10" s="6" t="s">
        <v>58</v>
      </c>
      <c r="C10" s="5"/>
      <c r="D10" s="5"/>
      <c r="E10" s="5">
        <v>150</v>
      </c>
      <c r="F10" s="5">
        <v>500</v>
      </c>
      <c r="G10" s="5"/>
      <c r="H10" s="5">
        <v>8</v>
      </c>
      <c r="I10" s="5">
        <v>2</v>
      </c>
      <c r="J10" s="5">
        <v>3</v>
      </c>
      <c r="K10" s="5">
        <v>1.8</v>
      </c>
    </row>
    <row r="11" spans="1:11" x14ac:dyDescent="0.3">
      <c r="A11">
        <v>10</v>
      </c>
      <c r="B11" s="1" t="s">
        <v>59</v>
      </c>
      <c r="E11">
        <v>300</v>
      </c>
      <c r="H11">
        <v>2</v>
      </c>
      <c r="I11">
        <v>1</v>
      </c>
      <c r="J11">
        <v>3</v>
      </c>
      <c r="K11">
        <v>1.8</v>
      </c>
    </row>
    <row r="12" spans="1:11" x14ac:dyDescent="0.3">
      <c r="A12">
        <v>11</v>
      </c>
      <c r="B12" s="1" t="s">
        <v>60</v>
      </c>
      <c r="E12">
        <v>300</v>
      </c>
      <c r="H12">
        <v>2</v>
      </c>
      <c r="I12">
        <v>1</v>
      </c>
      <c r="J12">
        <v>3</v>
      </c>
      <c r="K12">
        <v>1.8</v>
      </c>
    </row>
    <row r="13" spans="1:11" x14ac:dyDescent="0.3">
      <c r="A13">
        <v>12</v>
      </c>
      <c r="B13" s="1" t="s">
        <v>61</v>
      </c>
      <c r="E13">
        <v>300</v>
      </c>
      <c r="H13">
        <v>2</v>
      </c>
      <c r="I13">
        <v>1</v>
      </c>
      <c r="J13">
        <v>3</v>
      </c>
      <c r="K13">
        <v>1.8</v>
      </c>
    </row>
    <row r="14" spans="1:11" x14ac:dyDescent="0.3">
      <c r="G14" t="s">
        <v>20</v>
      </c>
      <c r="H14">
        <f>SUM(H2:H13)</f>
        <v>48</v>
      </c>
      <c r="I14">
        <f t="shared" ref="I14:J14" si="0">SUM(I2:I13)</f>
        <v>16</v>
      </c>
      <c r="J14">
        <f t="shared" si="0"/>
        <v>36</v>
      </c>
    </row>
    <row r="16" spans="1:11" x14ac:dyDescent="0.3">
      <c r="A16" t="s">
        <v>66</v>
      </c>
      <c r="D16" s="3">
        <v>13600</v>
      </c>
    </row>
    <row r="19" spans="2:2" x14ac:dyDescent="0.3">
      <c r="B19" t="s">
        <v>68</v>
      </c>
    </row>
    <row r="20" spans="2:2" x14ac:dyDescent="0.3">
      <c r="B20" t="s">
        <v>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9" activeCellId="1" sqref="A3:K4 A9:K10"/>
    </sheetView>
  </sheetViews>
  <sheetFormatPr defaultColWidth="8.77734375" defaultRowHeight="14.4" x14ac:dyDescent="0.3"/>
  <cols>
    <col min="11" max="11" width="11" bestFit="1" customWidth="1"/>
  </cols>
  <sheetData>
    <row r="1" spans="1:11" x14ac:dyDescent="0.3">
      <c r="C1" t="s">
        <v>16</v>
      </c>
      <c r="D1" t="s">
        <v>17</v>
      </c>
      <c r="E1" t="s">
        <v>18</v>
      </c>
      <c r="F1" t="s">
        <v>19</v>
      </c>
      <c r="H1" t="s">
        <v>13</v>
      </c>
      <c r="I1" t="s">
        <v>14</v>
      </c>
      <c r="J1" t="s">
        <v>15</v>
      </c>
      <c r="K1" t="s">
        <v>67</v>
      </c>
    </row>
    <row r="2" spans="1:11" x14ac:dyDescent="0.3">
      <c r="A2">
        <v>1</v>
      </c>
      <c r="B2" s="1" t="s">
        <v>2</v>
      </c>
      <c r="C2" t="s">
        <v>23</v>
      </c>
      <c r="D2" s="2" t="s">
        <v>24</v>
      </c>
      <c r="E2" t="s">
        <v>22</v>
      </c>
      <c r="H2">
        <v>2</v>
      </c>
      <c r="I2">
        <v>1</v>
      </c>
      <c r="J2">
        <v>3</v>
      </c>
      <c r="K2">
        <v>5</v>
      </c>
    </row>
    <row r="3" spans="1:11" x14ac:dyDescent="0.3">
      <c r="A3" s="5">
        <v>2</v>
      </c>
      <c r="B3" s="6" t="s">
        <v>3</v>
      </c>
      <c r="C3" s="5" t="s">
        <v>21</v>
      </c>
      <c r="D3" s="5" t="s">
        <v>21</v>
      </c>
      <c r="E3" s="5" t="s">
        <v>21</v>
      </c>
      <c r="F3" s="5" t="s">
        <v>21</v>
      </c>
      <c r="G3" s="5"/>
      <c r="H3" s="5">
        <v>8</v>
      </c>
      <c r="I3" s="5">
        <v>2</v>
      </c>
      <c r="J3" s="5">
        <v>3</v>
      </c>
      <c r="K3" s="5">
        <v>5</v>
      </c>
    </row>
    <row r="4" spans="1:11" x14ac:dyDescent="0.3">
      <c r="A4" s="5">
        <v>3</v>
      </c>
      <c r="B4" s="6" t="s">
        <v>4</v>
      </c>
      <c r="C4" s="5"/>
      <c r="D4" s="5"/>
      <c r="E4" s="5"/>
      <c r="F4" s="5"/>
      <c r="G4" s="5"/>
      <c r="H4" s="5">
        <v>8</v>
      </c>
      <c r="I4" s="5">
        <v>2</v>
      </c>
      <c r="J4" s="5">
        <v>3</v>
      </c>
      <c r="K4" s="5">
        <v>5</v>
      </c>
    </row>
    <row r="5" spans="1:11" x14ac:dyDescent="0.3">
      <c r="A5">
        <v>4</v>
      </c>
      <c r="B5" s="1" t="s">
        <v>5</v>
      </c>
      <c r="H5">
        <v>2</v>
      </c>
      <c r="I5">
        <v>1</v>
      </c>
      <c r="J5">
        <v>3</v>
      </c>
      <c r="K5">
        <v>5</v>
      </c>
    </row>
    <row r="6" spans="1:11" x14ac:dyDescent="0.3">
      <c r="A6">
        <v>5</v>
      </c>
      <c r="B6" s="1" t="s">
        <v>6</v>
      </c>
      <c r="H6">
        <v>2</v>
      </c>
      <c r="I6">
        <v>1</v>
      </c>
      <c r="J6">
        <v>3</v>
      </c>
      <c r="K6">
        <v>5</v>
      </c>
    </row>
    <row r="7" spans="1:11" x14ac:dyDescent="0.3">
      <c r="A7">
        <v>6</v>
      </c>
      <c r="B7" s="1" t="s">
        <v>7</v>
      </c>
      <c r="H7">
        <v>2</v>
      </c>
      <c r="I7">
        <v>1</v>
      </c>
      <c r="J7">
        <v>3</v>
      </c>
      <c r="K7">
        <v>5</v>
      </c>
    </row>
    <row r="8" spans="1:11" x14ac:dyDescent="0.3">
      <c r="A8">
        <v>7</v>
      </c>
      <c r="B8" s="1" t="s">
        <v>8</v>
      </c>
      <c r="H8">
        <v>2</v>
      </c>
      <c r="I8">
        <v>1</v>
      </c>
      <c r="J8">
        <v>3</v>
      </c>
      <c r="K8">
        <v>5</v>
      </c>
    </row>
    <row r="9" spans="1:11" x14ac:dyDescent="0.3">
      <c r="A9" s="5">
        <v>8</v>
      </c>
      <c r="B9" s="6" t="s">
        <v>9</v>
      </c>
      <c r="C9" s="5"/>
      <c r="D9" s="5"/>
      <c r="E9" s="5"/>
      <c r="F9" s="5"/>
      <c r="G9" s="5"/>
      <c r="H9" s="5">
        <v>8</v>
      </c>
      <c r="I9" s="5">
        <v>2</v>
      </c>
      <c r="J9" s="5">
        <v>3</v>
      </c>
      <c r="K9" s="5">
        <v>5</v>
      </c>
    </row>
    <row r="10" spans="1:11" x14ac:dyDescent="0.3">
      <c r="A10" s="5">
        <v>9</v>
      </c>
      <c r="B10" s="6" t="s">
        <v>10</v>
      </c>
      <c r="C10" s="5"/>
      <c r="D10" s="5"/>
      <c r="E10" s="5"/>
      <c r="F10" s="5"/>
      <c r="G10" s="5"/>
      <c r="H10" s="5">
        <v>8</v>
      </c>
      <c r="I10" s="5">
        <v>2</v>
      </c>
      <c r="J10" s="5">
        <v>3</v>
      </c>
      <c r="K10" s="5">
        <v>5</v>
      </c>
    </row>
    <row r="11" spans="1:11" x14ac:dyDescent="0.3">
      <c r="A11">
        <v>10</v>
      </c>
      <c r="B11" s="1" t="s">
        <v>11</v>
      </c>
      <c r="H11">
        <v>2</v>
      </c>
      <c r="I11">
        <v>1</v>
      </c>
      <c r="J11">
        <v>3</v>
      </c>
      <c r="K11">
        <v>5</v>
      </c>
    </row>
    <row r="12" spans="1:11" x14ac:dyDescent="0.3">
      <c r="A12">
        <v>11</v>
      </c>
      <c r="B12" s="1" t="s">
        <v>12</v>
      </c>
      <c r="H12">
        <v>2</v>
      </c>
      <c r="I12">
        <v>1</v>
      </c>
      <c r="J12">
        <v>3</v>
      </c>
      <c r="K12">
        <v>5</v>
      </c>
    </row>
    <row r="13" spans="1:11" x14ac:dyDescent="0.3">
      <c r="A13">
        <v>12</v>
      </c>
      <c r="B13" s="1" t="s">
        <v>1</v>
      </c>
      <c r="H13">
        <v>2</v>
      </c>
      <c r="I13">
        <v>1</v>
      </c>
      <c r="J13">
        <v>3</v>
      </c>
      <c r="K13">
        <v>5</v>
      </c>
    </row>
    <row r="14" spans="1:11" x14ac:dyDescent="0.3">
      <c r="G14" t="s">
        <v>20</v>
      </c>
      <c r="H14">
        <f>SUM(H2:H13)</f>
        <v>48</v>
      </c>
      <c r="I14">
        <f t="shared" ref="I14:J14" si="0">SUM(I2:I13)</f>
        <v>16</v>
      </c>
      <c r="J14">
        <f t="shared" si="0"/>
        <v>36</v>
      </c>
    </row>
    <row r="16" spans="1:11" x14ac:dyDescent="0.3">
      <c r="D16" s="3"/>
    </row>
    <row r="19" spans="2:3" x14ac:dyDescent="0.3">
      <c r="B19" t="s">
        <v>68</v>
      </c>
    </row>
    <row r="20" spans="2:3" x14ac:dyDescent="0.3">
      <c r="B20" t="s">
        <v>70</v>
      </c>
      <c r="C20" t="s">
        <v>72</v>
      </c>
    </row>
    <row r="21" spans="2:3" x14ac:dyDescent="0.3">
      <c r="B21" t="s">
        <v>71</v>
      </c>
      <c r="C21" t="s">
        <v>74</v>
      </c>
    </row>
    <row r="22" spans="2:3" x14ac:dyDescent="0.3">
      <c r="B22" t="s">
        <v>73</v>
      </c>
      <c r="C2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7" sqref="D7"/>
    </sheetView>
  </sheetViews>
  <sheetFormatPr defaultColWidth="8.77734375" defaultRowHeight="14.4" x14ac:dyDescent="0.3"/>
  <cols>
    <col min="1" max="2" width="10.6640625" customWidth="1"/>
  </cols>
  <sheetData>
    <row r="1" spans="1:2" x14ac:dyDescent="0.3">
      <c r="A1" t="s">
        <v>62</v>
      </c>
    </row>
    <row r="3" spans="1:2" x14ac:dyDescent="0.3">
      <c r="A3" s="4" t="s">
        <v>63</v>
      </c>
      <c r="B3" s="4" t="s">
        <v>64</v>
      </c>
    </row>
    <row r="4" spans="1:2" x14ac:dyDescent="0.3">
      <c r="A4">
        <v>1.8</v>
      </c>
      <c r="B4">
        <v>282</v>
      </c>
    </row>
    <row r="5" spans="1:2" x14ac:dyDescent="0.3">
      <c r="A5">
        <v>5</v>
      </c>
      <c r="B5">
        <v>37</v>
      </c>
    </row>
    <row r="6" spans="1:2" x14ac:dyDescent="0.3">
      <c r="A6">
        <v>7.5</v>
      </c>
      <c r="B6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Ring 23</vt:lpstr>
      <vt:lpstr>Ring45</vt:lpstr>
      <vt:lpstr>Ring 67</vt:lpstr>
      <vt:lpstr>Ring 89</vt:lpstr>
      <vt:lpstr>Preamps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sjygroup</dc:creator>
  <cp:lastModifiedBy>sjygroup</cp:lastModifiedBy>
  <dcterms:created xsi:type="dcterms:W3CDTF">2017-09-25T15:31:51Z</dcterms:created>
  <dcterms:modified xsi:type="dcterms:W3CDTF">2017-10-02T23:15:54Z</dcterms:modified>
</cp:coreProperties>
</file>